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ELL\Desktop\tesis\"/>
    </mc:Choice>
  </mc:AlternateContent>
  <bookViews>
    <workbookView xWindow="0" yWindow="0" windowWidth="10215" windowHeight="3000"/>
  </bookViews>
  <sheets>
    <sheet name="Hoja1" sheetId="1" r:id="rId1"/>
    <sheet name="Hoja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4" i="1" l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22" i="1"/>
  <c r="E23" i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3" i="1"/>
</calcChain>
</file>

<file path=xl/sharedStrings.xml><?xml version="1.0" encoding="utf-8"?>
<sst xmlns="http://schemas.openxmlformats.org/spreadsheetml/2006/main" count="31" uniqueCount="30">
  <si>
    <t>N° CURVA</t>
  </si>
  <si>
    <t>RADIO</t>
  </si>
  <si>
    <t>PERALTE "e"</t>
  </si>
  <si>
    <t>FRICCIÓN "f"</t>
  </si>
  <si>
    <t>VELOCIDAD DE DISEÑO</t>
  </si>
  <si>
    <t>Clasificación Del Sistema Vial Distrito Metropolitano De Quito</t>
  </si>
  <si>
    <t>Tipo De Vía</t>
  </si>
  <si>
    <t>Caracteristicas</t>
  </si>
  <si>
    <t>Rango de Velocidad</t>
  </si>
  <si>
    <t>Expresas</t>
  </si>
  <si>
    <t>Soporte de Tráfico</t>
  </si>
  <si>
    <t>Vías De mediana y larga distancia</t>
  </si>
  <si>
    <t>No se permiten el estacionamiento lateral</t>
  </si>
  <si>
    <t>Intersecciones con otras vías se las realiza con pasos a desnivel</t>
  </si>
  <si>
    <t>Vías rápidas sin inteferencias laterales</t>
  </si>
  <si>
    <t>Permiten la circulación del transporte interurbano o interprovincial</t>
  </si>
  <si>
    <t>90Km/h</t>
  </si>
  <si>
    <t>Vías rápidas de circulación con control parcial de accesos.</t>
  </si>
  <si>
    <t>Separan el Tráfico de paso con el tráfico local</t>
  </si>
  <si>
    <t>Permiten la circulación de transporte interurbano, interprovincial y urbano</t>
  </si>
  <si>
    <t>No permite el estacionamiento lateral</t>
  </si>
  <si>
    <t>Intersecciones con otras vías se las realiza con pasos a desnivel y a nivel en casos especiales</t>
  </si>
  <si>
    <t>Semi- Expresas</t>
  </si>
  <si>
    <t>Conectan las Vías expresas y las Vías colectoras</t>
  </si>
  <si>
    <t>Articulan las grandes áreas urbanas entre sí</t>
  </si>
  <si>
    <t>Permiten la Circulación del transporte local</t>
  </si>
  <si>
    <t>Vías con señalización y semaforización para las intersecciones</t>
  </si>
  <si>
    <t>Circulación de tráfico pesado con regulaciones</t>
  </si>
  <si>
    <t>50Km/h</t>
  </si>
  <si>
    <t>Arteriales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</si>
</sst>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1" fontId="0" fillId="2" borderId="1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/>
    <xf numFmtId="0" fontId="1" fillId="6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 wrapText="1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 wrapText="1"/>
    </xf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6" borderId="5" xfId="0" applyFont="1" applyFill="1" applyBorder="1"/>
    <xf numFmtId="0" fontId="1" fillId="6" borderId="6" xfId="0" applyFont="1" applyFill="1" applyBorder="1"/>
    <xf numFmtId="0" fontId="1" fillId="5" borderId="5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center" vertical="center"/>
    </xf>
    <xf numFmtId="0" fontId="1" fillId="7" borderId="5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/>
    </xf>
    <xf numFmtId="0" fontId="1" fillId="8" borderId="5" xfId="0" applyFont="1" applyFill="1" applyBorder="1" applyAlignment="1">
      <alignment horizontal="center" vertical="center"/>
    </xf>
    <xf numFmtId="0" fontId="1" fillId="8" borderId="6" xfId="0" applyFont="1" applyFill="1" applyBorder="1" applyAlignment="1">
      <alignment horizontal="center" vertical="center"/>
    </xf>
    <xf numFmtId="0" fontId="1" fillId="8" borderId="7" xfId="0" applyFont="1" applyFill="1" applyBorder="1" applyAlignment="1">
      <alignment horizontal="center" vertical="center"/>
    </xf>
    <xf numFmtId="0" fontId="1" fillId="8" borderId="8" xfId="0" applyFont="1" applyFill="1" applyBorder="1" applyAlignment="1">
      <alignment horizontal="center"/>
    </xf>
    <xf numFmtId="0" fontId="1" fillId="8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104775</xdr:colOff>
      <xdr:row>0</xdr:row>
      <xdr:rowOff>109537</xdr:rowOff>
    </xdr:from>
    <xdr:ext cx="1312154" cy="2062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/>
            <xdr:cNvSpPr txBox="1"/>
          </xdr:nvSpPr>
          <xdr:spPr>
            <a:xfrm>
              <a:off x="4371975" y="109537"/>
              <a:ext cx="1312154" cy="2062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EC" sz="1100" b="0" i="1">
                        <a:latin typeface="Cambria Math" panose="02040503050406030204" pitchFamily="18" charset="0"/>
                      </a:rPr>
                      <m:t>𝑉</m:t>
                    </m:r>
                    <m:r>
                      <a:rPr lang="es-EC" sz="1100" b="0" i="1">
                        <a:latin typeface="Cambria Math" panose="02040503050406030204" pitchFamily="18" charset="0"/>
                      </a:rPr>
                      <m:t>=</m:t>
                    </m:r>
                    <m:rad>
                      <m:radPr>
                        <m:degHide m:val="on"/>
                        <m:ctrlPr>
                          <a:rPr lang="es-EC" sz="1100" b="0" i="1">
                            <a:latin typeface="Cambria Math" panose="02040503050406030204" pitchFamily="18" charset="0"/>
                          </a:rPr>
                        </m:ctrlPr>
                      </m:radPr>
                      <m:deg/>
                      <m:e>
                        <m:d>
                          <m:dPr>
                            <m:ctrlPr>
                              <a:rPr lang="es-EC" sz="1100" b="0" i="1">
                                <a:latin typeface="Cambria Math" panose="02040503050406030204" pitchFamily="18" charset="0"/>
                              </a:rPr>
                            </m:ctrlPr>
                          </m:dPr>
                          <m:e>
                            <m:r>
                              <a:rPr lang="es-EC" sz="1100" b="0" i="1">
                                <a:latin typeface="Cambria Math" panose="02040503050406030204" pitchFamily="18" charset="0"/>
                              </a:rPr>
                              <m:t>𝑒</m:t>
                            </m:r>
                            <m:r>
                              <a:rPr lang="es-EC" sz="1100" b="0" i="1">
                                <a:latin typeface="Cambria Math" panose="02040503050406030204" pitchFamily="18" charset="0"/>
                              </a:rPr>
                              <m:t>+</m:t>
                            </m:r>
                            <m:r>
                              <a:rPr lang="es-EC" sz="1100" b="0" i="1">
                                <a:latin typeface="Cambria Math" panose="02040503050406030204" pitchFamily="18" charset="0"/>
                              </a:rPr>
                              <m:t>𝑓</m:t>
                            </m:r>
                          </m:e>
                        </m:d>
                        <m:r>
                          <a:rPr lang="es-EC" sz="1100" b="0" i="1">
                            <a:latin typeface="Cambria Math" panose="02040503050406030204" pitchFamily="18" charset="0"/>
                          </a:rPr>
                          <m:t>∗127</m:t>
                        </m:r>
                        <m:r>
                          <a:rPr lang="es-EC" sz="1100" b="0" i="1">
                            <a:latin typeface="Cambria Math" panose="02040503050406030204" pitchFamily="18" charset="0"/>
                          </a:rPr>
                          <m:t>𝑅</m:t>
                        </m:r>
                      </m:e>
                    </m:rad>
                  </m:oMath>
                </m:oMathPara>
              </a14:m>
              <a:endParaRPr lang="es-EC" sz="1100"/>
            </a:p>
          </xdr:txBody>
        </xdr:sp>
      </mc:Choice>
      <mc:Fallback xmlns="">
        <xdr:sp macro="" textlink="">
          <xdr:nvSpPr>
            <xdr:cNvPr id="2" name="CuadroTexto 1"/>
            <xdr:cNvSpPr txBox="1"/>
          </xdr:nvSpPr>
          <xdr:spPr>
            <a:xfrm>
              <a:off x="4371975" y="109537"/>
              <a:ext cx="1312154" cy="2062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EC" sz="1100" b="0" i="0">
                  <a:latin typeface="Cambria Math" panose="02040503050406030204" pitchFamily="18" charset="0"/>
                </a:rPr>
                <a:t>𝑉=√((𝑒+𝑓)∗127𝑅)</a:t>
              </a:r>
              <a:endParaRPr lang="es-EC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tabSelected="1" workbookViewId="0">
      <selection sqref="A1:E49"/>
    </sheetView>
  </sheetViews>
  <sheetFormatPr baseColWidth="10" defaultRowHeight="15" x14ac:dyDescent="0.25"/>
  <cols>
    <col min="1" max="1" width="9.7109375" bestFit="1" customWidth="1"/>
    <col min="2" max="2" width="9" bestFit="1" customWidth="1"/>
    <col min="3" max="3" width="11.7109375" bestFit="1" customWidth="1"/>
    <col min="4" max="4" width="12.28515625" bestFit="1" customWidth="1"/>
    <col min="5" max="5" width="21.28515625" bestFit="1" customWidth="1"/>
  </cols>
  <sheetData>
    <row r="1" spans="1:5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 hidden="1" x14ac:dyDescent="0.25">
      <c r="A2" s="2">
        <v>1</v>
      </c>
      <c r="B2" s="2">
        <v>213.5274</v>
      </c>
      <c r="C2" s="2">
        <v>0.04</v>
      </c>
      <c r="D2" s="2">
        <v>0.12</v>
      </c>
      <c r="E2" s="3">
        <v>65</v>
      </c>
    </row>
    <row r="3" spans="1:5" hidden="1" x14ac:dyDescent="0.25">
      <c r="A3" s="2">
        <v>2</v>
      </c>
      <c r="B3" s="2">
        <v>178.31639999999999</v>
      </c>
      <c r="C3" s="2">
        <v>0.04</v>
      </c>
      <c r="D3" s="2">
        <v>0.12</v>
      </c>
      <c r="E3" s="3">
        <f>SQRT((C3+D3)*127*B3)</f>
        <v>60.194594840400747</v>
      </c>
    </row>
    <row r="4" spans="1:5" hidden="1" x14ac:dyDescent="0.25">
      <c r="A4" s="2">
        <v>3</v>
      </c>
      <c r="B4" s="2">
        <v>523.99699999999996</v>
      </c>
      <c r="C4" s="2">
        <v>0.04</v>
      </c>
      <c r="D4" s="2">
        <v>0.12</v>
      </c>
      <c r="E4" s="3">
        <f t="shared" ref="E4:E49" si="0">SQRT((C4+D4)*127*B4)</f>
        <v>103.18730076903843</v>
      </c>
    </row>
    <row r="5" spans="1:5" hidden="1" x14ac:dyDescent="0.25">
      <c r="A5" s="2">
        <v>4</v>
      </c>
      <c r="B5" s="2">
        <v>671.63459999999998</v>
      </c>
      <c r="C5" s="2">
        <v>0.04</v>
      </c>
      <c r="D5" s="2">
        <v>0.12</v>
      </c>
      <c r="E5" s="3">
        <f t="shared" si="0"/>
        <v>116.82300746000335</v>
      </c>
    </row>
    <row r="6" spans="1:5" hidden="1" x14ac:dyDescent="0.25">
      <c r="A6" s="2">
        <v>5</v>
      </c>
      <c r="B6" s="2">
        <v>1506.2204999999999</v>
      </c>
      <c r="C6" s="2">
        <v>0.04</v>
      </c>
      <c r="D6" s="2">
        <v>0.12</v>
      </c>
      <c r="E6" s="3">
        <f t="shared" si="0"/>
        <v>174.94685067185404</v>
      </c>
    </row>
    <row r="7" spans="1:5" hidden="1" x14ac:dyDescent="0.25">
      <c r="A7" s="2">
        <v>6</v>
      </c>
      <c r="B7" s="2">
        <v>1102.6280999999999</v>
      </c>
      <c r="C7" s="2">
        <v>0.04</v>
      </c>
      <c r="D7" s="2">
        <v>0.12</v>
      </c>
      <c r="E7" s="3">
        <f t="shared" si="0"/>
        <v>149.68434451204308</v>
      </c>
    </row>
    <row r="8" spans="1:5" hidden="1" x14ac:dyDescent="0.25">
      <c r="A8" s="2">
        <v>7</v>
      </c>
      <c r="B8" s="2">
        <v>524.19060000000002</v>
      </c>
      <c r="C8" s="2">
        <v>0.04</v>
      </c>
      <c r="D8" s="2">
        <v>0.12</v>
      </c>
      <c r="E8" s="3">
        <f t="shared" si="0"/>
        <v>103.20636119929819</v>
      </c>
    </row>
    <row r="9" spans="1:5" hidden="1" x14ac:dyDescent="0.25">
      <c r="A9" s="2">
        <v>8</v>
      </c>
      <c r="B9" s="2">
        <v>579.87279999999998</v>
      </c>
      <c r="C9" s="2">
        <v>0.04</v>
      </c>
      <c r="D9" s="2">
        <v>0.12</v>
      </c>
      <c r="E9" s="3">
        <f t="shared" si="0"/>
        <v>108.54959832261011</v>
      </c>
    </row>
    <row r="10" spans="1:5" hidden="1" x14ac:dyDescent="0.25">
      <c r="A10" s="2">
        <v>9</v>
      </c>
      <c r="B10" s="2">
        <v>455.33670000000001</v>
      </c>
      <c r="C10" s="2">
        <v>0.04</v>
      </c>
      <c r="D10" s="2">
        <v>0.12</v>
      </c>
      <c r="E10" s="3">
        <f t="shared" si="0"/>
        <v>96.189613493349682</v>
      </c>
    </row>
    <row r="11" spans="1:5" hidden="1" x14ac:dyDescent="0.25">
      <c r="A11" s="2">
        <v>10</v>
      </c>
      <c r="B11" s="2">
        <v>493.28500000000003</v>
      </c>
      <c r="C11" s="2">
        <v>0.04</v>
      </c>
      <c r="D11" s="2">
        <v>0.12</v>
      </c>
      <c r="E11" s="3">
        <f t="shared" si="0"/>
        <v>100.11768674914538</v>
      </c>
    </row>
    <row r="12" spans="1:5" hidden="1" x14ac:dyDescent="0.25">
      <c r="A12" s="2">
        <v>11</v>
      </c>
      <c r="B12" s="2">
        <v>470.77080000000001</v>
      </c>
      <c r="C12" s="2">
        <v>0.04</v>
      </c>
      <c r="D12" s="2">
        <v>0.12</v>
      </c>
      <c r="E12" s="3">
        <f t="shared" si="0"/>
        <v>97.806250597801778</v>
      </c>
    </row>
    <row r="13" spans="1:5" hidden="1" x14ac:dyDescent="0.25">
      <c r="A13" s="2">
        <v>12</v>
      </c>
      <c r="B13" s="2">
        <v>788.18629999999996</v>
      </c>
      <c r="C13" s="2">
        <v>0.04</v>
      </c>
      <c r="D13" s="2">
        <v>0.12</v>
      </c>
      <c r="E13" s="3">
        <f t="shared" si="0"/>
        <v>126.55412129203853</v>
      </c>
    </row>
    <row r="14" spans="1:5" hidden="1" x14ac:dyDescent="0.25">
      <c r="A14" s="2">
        <v>13</v>
      </c>
      <c r="B14" s="2">
        <v>378.24529999999999</v>
      </c>
      <c r="C14" s="2">
        <v>0.04</v>
      </c>
      <c r="D14" s="2">
        <v>0.12</v>
      </c>
      <c r="E14" s="3">
        <f t="shared" si="0"/>
        <v>87.669518625346626</v>
      </c>
    </row>
    <row r="15" spans="1:5" hidden="1" x14ac:dyDescent="0.25">
      <c r="A15" s="2">
        <v>14</v>
      </c>
      <c r="B15" s="2">
        <v>469.4812</v>
      </c>
      <c r="C15" s="2">
        <v>0.04</v>
      </c>
      <c r="D15" s="2">
        <v>0.12</v>
      </c>
      <c r="E15" s="3">
        <f t="shared" si="0"/>
        <v>97.672196576098358</v>
      </c>
    </row>
    <row r="16" spans="1:5" hidden="1" x14ac:dyDescent="0.25">
      <c r="A16" s="2">
        <v>15</v>
      </c>
      <c r="B16" s="2">
        <v>272.21210000000002</v>
      </c>
      <c r="C16" s="2">
        <v>0.04</v>
      </c>
      <c r="D16" s="2">
        <v>0.12</v>
      </c>
      <c r="E16" s="3">
        <f t="shared" si="0"/>
        <v>74.37304533229765</v>
      </c>
    </row>
    <row r="17" spans="1:5" hidden="1" x14ac:dyDescent="0.25">
      <c r="A17" s="2">
        <v>16</v>
      </c>
      <c r="B17" s="2">
        <v>157.84219999999999</v>
      </c>
      <c r="C17" s="2">
        <v>0.04</v>
      </c>
      <c r="D17" s="2">
        <v>0.12</v>
      </c>
      <c r="E17" s="3">
        <f t="shared" si="0"/>
        <v>56.633501604615617</v>
      </c>
    </row>
    <row r="18" spans="1:5" hidden="1" x14ac:dyDescent="0.25">
      <c r="A18" s="2">
        <v>17</v>
      </c>
      <c r="B18" s="2">
        <v>353.42869999999999</v>
      </c>
      <c r="C18" s="2">
        <v>0.04</v>
      </c>
      <c r="D18" s="2">
        <v>0.12</v>
      </c>
      <c r="E18" s="3">
        <f t="shared" si="0"/>
        <v>84.74474133537727</v>
      </c>
    </row>
    <row r="19" spans="1:5" hidden="1" x14ac:dyDescent="0.25">
      <c r="A19" s="2">
        <v>18</v>
      </c>
      <c r="B19" s="2">
        <v>325.70679999999999</v>
      </c>
      <c r="C19" s="2">
        <v>0.04</v>
      </c>
      <c r="D19" s="2">
        <v>0.12</v>
      </c>
      <c r="E19" s="3">
        <f t="shared" si="0"/>
        <v>81.353316932992968</v>
      </c>
    </row>
    <row r="20" spans="1:5" hidden="1" x14ac:dyDescent="0.25">
      <c r="A20" s="2">
        <v>19</v>
      </c>
      <c r="B20" s="2">
        <v>323.7747</v>
      </c>
      <c r="C20" s="2">
        <v>0.04</v>
      </c>
      <c r="D20" s="2">
        <v>0.12</v>
      </c>
      <c r="E20" s="3">
        <f t="shared" si="0"/>
        <v>81.111663181074022</v>
      </c>
    </row>
    <row r="21" spans="1:5" hidden="1" x14ac:dyDescent="0.25">
      <c r="A21" s="2">
        <v>20</v>
      </c>
      <c r="B21" s="2">
        <v>225.17140000000001</v>
      </c>
      <c r="C21" s="2">
        <v>0.04</v>
      </c>
      <c r="D21" s="2">
        <v>0.12</v>
      </c>
      <c r="E21" s="3">
        <f t="shared" si="0"/>
        <v>67.642315513293894</v>
      </c>
    </row>
    <row r="22" spans="1:5" x14ac:dyDescent="0.25">
      <c r="A22" s="2">
        <v>21</v>
      </c>
      <c r="B22" s="2">
        <v>313.012</v>
      </c>
      <c r="C22" s="2">
        <v>0.04</v>
      </c>
      <c r="D22" s="2">
        <v>0.12</v>
      </c>
      <c r="E22" s="3">
        <f t="shared" si="0"/>
        <v>79.752140033982784</v>
      </c>
    </row>
    <row r="23" spans="1:5" x14ac:dyDescent="0.25">
      <c r="A23" s="2">
        <v>22</v>
      </c>
      <c r="B23" s="2">
        <v>596.61159999999995</v>
      </c>
      <c r="C23" s="2">
        <v>0.04</v>
      </c>
      <c r="D23" s="2">
        <v>0.12</v>
      </c>
      <c r="E23" s="3">
        <f t="shared" si="0"/>
        <v>110.10516659993753</v>
      </c>
    </row>
    <row r="24" spans="1:5" x14ac:dyDescent="0.25">
      <c r="A24" s="2">
        <v>23</v>
      </c>
      <c r="B24" s="2">
        <v>462.6123</v>
      </c>
      <c r="C24" s="2">
        <v>0.04</v>
      </c>
      <c r="D24" s="2">
        <v>0.12</v>
      </c>
      <c r="E24" s="3">
        <f t="shared" si="0"/>
        <v>96.955051111326839</v>
      </c>
    </row>
    <row r="25" spans="1:5" x14ac:dyDescent="0.25">
      <c r="A25" s="2">
        <v>24</v>
      </c>
      <c r="B25" s="2">
        <v>203.50569999999999</v>
      </c>
      <c r="C25" s="2">
        <v>0.04</v>
      </c>
      <c r="D25" s="2">
        <v>0.12</v>
      </c>
      <c r="E25" s="3">
        <f t="shared" si="0"/>
        <v>64.305799303017764</v>
      </c>
    </row>
    <row r="26" spans="1:5" x14ac:dyDescent="0.25">
      <c r="A26" s="2">
        <v>25</v>
      </c>
      <c r="B26" s="2">
        <v>224.85929999999999</v>
      </c>
      <c r="C26" s="2">
        <v>0.04</v>
      </c>
      <c r="D26" s="2">
        <v>0.12</v>
      </c>
      <c r="E26" s="3">
        <f t="shared" si="0"/>
        <v>67.595421265053147</v>
      </c>
    </row>
    <row r="27" spans="1:5" x14ac:dyDescent="0.25">
      <c r="A27" s="2">
        <v>26</v>
      </c>
      <c r="B27" s="2">
        <v>135.40860000000001</v>
      </c>
      <c r="C27" s="2">
        <v>0.04</v>
      </c>
      <c r="D27" s="2">
        <v>0.12</v>
      </c>
      <c r="E27" s="3">
        <f t="shared" si="0"/>
        <v>52.454768629744237</v>
      </c>
    </row>
    <row r="28" spans="1:5" x14ac:dyDescent="0.25">
      <c r="A28" s="2">
        <v>27</v>
      </c>
      <c r="B28" s="2">
        <v>174.73009999999999</v>
      </c>
      <c r="C28" s="2">
        <v>0.04</v>
      </c>
      <c r="D28" s="2">
        <v>0.12</v>
      </c>
      <c r="E28" s="3">
        <f t="shared" si="0"/>
        <v>59.586203369572054</v>
      </c>
    </row>
    <row r="29" spans="1:5" x14ac:dyDescent="0.25">
      <c r="A29" s="2">
        <v>28</v>
      </c>
      <c r="B29" s="2">
        <v>588.40949999999998</v>
      </c>
      <c r="C29" s="2">
        <v>0.04</v>
      </c>
      <c r="D29" s="2">
        <v>0.12</v>
      </c>
      <c r="E29" s="3">
        <f t="shared" si="0"/>
        <v>109.34569511416534</v>
      </c>
    </row>
    <row r="30" spans="1:5" x14ac:dyDescent="0.25">
      <c r="A30" s="2">
        <v>29</v>
      </c>
      <c r="B30" s="2">
        <v>202.06819999999999</v>
      </c>
      <c r="C30" s="2">
        <v>0.04</v>
      </c>
      <c r="D30" s="2">
        <v>0.12</v>
      </c>
      <c r="E30" s="3">
        <f t="shared" si="0"/>
        <v>64.078278878259525</v>
      </c>
    </row>
    <row r="31" spans="1:5" x14ac:dyDescent="0.25">
      <c r="A31" s="2">
        <v>30</v>
      </c>
      <c r="B31" s="2">
        <v>205.68549999999999</v>
      </c>
      <c r="C31" s="2">
        <v>0.04</v>
      </c>
      <c r="D31" s="2">
        <v>0.12</v>
      </c>
      <c r="E31" s="3">
        <f t="shared" si="0"/>
        <v>64.649279655692993</v>
      </c>
    </row>
    <row r="32" spans="1:5" x14ac:dyDescent="0.25">
      <c r="A32" s="2">
        <v>31</v>
      </c>
      <c r="B32" s="2">
        <v>198.99109999999999</v>
      </c>
      <c r="C32" s="2">
        <v>0.04</v>
      </c>
      <c r="D32" s="2">
        <v>0.12</v>
      </c>
      <c r="E32" s="3">
        <f t="shared" si="0"/>
        <v>63.588514308796363</v>
      </c>
    </row>
    <row r="33" spans="1:5" x14ac:dyDescent="0.25">
      <c r="A33" s="2">
        <v>32</v>
      </c>
      <c r="B33" s="2">
        <v>282.70850000000002</v>
      </c>
      <c r="C33" s="2">
        <v>0.04</v>
      </c>
      <c r="D33" s="2">
        <v>0.12</v>
      </c>
      <c r="E33" s="3">
        <f t="shared" si="0"/>
        <v>75.793381769122831</v>
      </c>
    </row>
    <row r="34" spans="1:5" x14ac:dyDescent="0.25">
      <c r="A34" s="2">
        <v>33</v>
      </c>
      <c r="B34" s="2">
        <v>383.48110000000003</v>
      </c>
      <c r="C34" s="2">
        <v>0.04</v>
      </c>
      <c r="D34" s="2">
        <v>0.12</v>
      </c>
      <c r="E34" s="3">
        <f t="shared" si="0"/>
        <v>88.274208872127545</v>
      </c>
    </row>
    <row r="35" spans="1:5" x14ac:dyDescent="0.25">
      <c r="A35" s="2">
        <v>34</v>
      </c>
      <c r="B35" s="2">
        <v>448.05610000000001</v>
      </c>
      <c r="C35" s="2">
        <v>0.04</v>
      </c>
      <c r="D35" s="2">
        <v>0.12</v>
      </c>
      <c r="E35" s="3">
        <f t="shared" si="0"/>
        <v>95.417503383813184</v>
      </c>
    </row>
    <row r="36" spans="1:5" x14ac:dyDescent="0.25">
      <c r="A36" s="2">
        <v>35</v>
      </c>
      <c r="B36" s="2">
        <v>145.92230000000001</v>
      </c>
      <c r="C36" s="2">
        <v>0.04</v>
      </c>
      <c r="D36" s="2">
        <v>0.12</v>
      </c>
      <c r="E36" s="3">
        <f t="shared" si="0"/>
        <v>54.453109516353614</v>
      </c>
    </row>
    <row r="37" spans="1:5" x14ac:dyDescent="0.25">
      <c r="A37" s="2">
        <v>36</v>
      </c>
      <c r="B37" s="2">
        <v>509.62509999999997</v>
      </c>
      <c r="C37" s="2">
        <v>0.04</v>
      </c>
      <c r="D37" s="2">
        <v>0.12</v>
      </c>
      <c r="E37" s="3">
        <f t="shared" si="0"/>
        <v>101.76238023945784</v>
      </c>
    </row>
    <row r="38" spans="1:5" x14ac:dyDescent="0.25">
      <c r="A38" s="2">
        <v>37</v>
      </c>
      <c r="B38" s="2">
        <v>326.15519999999998</v>
      </c>
      <c r="C38" s="2">
        <v>0.04</v>
      </c>
      <c r="D38" s="2">
        <v>0.12</v>
      </c>
      <c r="E38" s="3">
        <f t="shared" si="0"/>
        <v>81.409297159476822</v>
      </c>
    </row>
    <row r="39" spans="1:5" x14ac:dyDescent="0.25">
      <c r="A39" s="2">
        <v>38</v>
      </c>
      <c r="B39" s="2">
        <v>427.51130000000001</v>
      </c>
      <c r="C39" s="2">
        <v>0.04</v>
      </c>
      <c r="D39" s="2">
        <v>0.12</v>
      </c>
      <c r="E39" s="3">
        <f t="shared" si="0"/>
        <v>93.204236041072718</v>
      </c>
    </row>
    <row r="40" spans="1:5" x14ac:dyDescent="0.25">
      <c r="A40" s="2">
        <v>39</v>
      </c>
      <c r="B40" s="2">
        <v>354.34370000000001</v>
      </c>
      <c r="C40" s="2">
        <v>0.04</v>
      </c>
      <c r="D40" s="2">
        <v>0.12</v>
      </c>
      <c r="E40" s="3">
        <f t="shared" si="0"/>
        <v>84.85436926876541</v>
      </c>
    </row>
    <row r="41" spans="1:5" x14ac:dyDescent="0.25">
      <c r="A41" s="2">
        <v>40</v>
      </c>
      <c r="B41" s="2">
        <v>562.07770000000005</v>
      </c>
      <c r="C41" s="2">
        <v>0.04</v>
      </c>
      <c r="D41" s="2">
        <v>0.12</v>
      </c>
      <c r="E41" s="3">
        <f t="shared" si="0"/>
        <v>106.87103847160839</v>
      </c>
    </row>
    <row r="42" spans="1:5" x14ac:dyDescent="0.25">
      <c r="A42" s="2">
        <v>41</v>
      </c>
      <c r="B42" s="2">
        <v>332.43079999999998</v>
      </c>
      <c r="C42" s="2">
        <v>0.04</v>
      </c>
      <c r="D42" s="2">
        <v>0.12</v>
      </c>
      <c r="E42" s="3">
        <f t="shared" si="0"/>
        <v>82.188769646466909</v>
      </c>
    </row>
    <row r="43" spans="1:5" x14ac:dyDescent="0.25">
      <c r="A43" s="2">
        <v>42</v>
      </c>
      <c r="B43" s="2">
        <v>287.55059999999997</v>
      </c>
      <c r="C43" s="2">
        <v>0.04</v>
      </c>
      <c r="D43" s="2">
        <v>0.12</v>
      </c>
      <c r="E43" s="3">
        <f t="shared" si="0"/>
        <v>76.4397029821545</v>
      </c>
    </row>
    <row r="44" spans="1:5" x14ac:dyDescent="0.25">
      <c r="A44" s="2">
        <v>43</v>
      </c>
      <c r="B44" s="2">
        <v>273.65910000000002</v>
      </c>
      <c r="C44" s="2">
        <v>0.04</v>
      </c>
      <c r="D44" s="2">
        <v>0.12</v>
      </c>
      <c r="E44" s="3">
        <f t="shared" si="0"/>
        <v>74.57045602649886</v>
      </c>
    </row>
    <row r="45" spans="1:5" x14ac:dyDescent="0.25">
      <c r="A45" s="2">
        <v>44</v>
      </c>
      <c r="B45" s="2">
        <v>295.70690000000002</v>
      </c>
      <c r="C45" s="2">
        <v>0.04</v>
      </c>
      <c r="D45" s="2">
        <v>0.12</v>
      </c>
      <c r="E45" s="3">
        <f t="shared" si="0"/>
        <v>77.516218999639037</v>
      </c>
    </row>
    <row r="46" spans="1:5" x14ac:dyDescent="0.25">
      <c r="A46" s="2">
        <v>45</v>
      </c>
      <c r="B46" s="2">
        <v>564.33529999999996</v>
      </c>
      <c r="C46" s="2">
        <v>0.04</v>
      </c>
      <c r="D46" s="2">
        <v>0.12</v>
      </c>
      <c r="E46" s="3">
        <f t="shared" si="0"/>
        <v>107.08544857262353</v>
      </c>
    </row>
    <row r="47" spans="1:5" x14ac:dyDescent="0.25">
      <c r="A47" s="2">
        <v>46</v>
      </c>
      <c r="B47" s="2">
        <v>460.7364</v>
      </c>
      <c r="C47" s="2">
        <v>0.04</v>
      </c>
      <c r="D47" s="2">
        <v>0.12</v>
      </c>
      <c r="E47" s="3">
        <f t="shared" si="0"/>
        <v>96.75827431284624</v>
      </c>
    </row>
    <row r="48" spans="1:5" x14ac:dyDescent="0.25">
      <c r="A48" s="2">
        <v>47</v>
      </c>
      <c r="B48" s="2">
        <v>564.7867</v>
      </c>
      <c r="C48" s="2">
        <v>0.04</v>
      </c>
      <c r="D48" s="2">
        <v>0.12</v>
      </c>
      <c r="E48" s="3">
        <f t="shared" si="0"/>
        <v>107.12826771678893</v>
      </c>
    </row>
    <row r="49" spans="1:5" x14ac:dyDescent="0.25">
      <c r="A49" s="2">
        <v>48</v>
      </c>
      <c r="B49" s="2">
        <v>1199.0494000000001</v>
      </c>
      <c r="C49" s="2">
        <v>0.04</v>
      </c>
      <c r="D49" s="2">
        <v>0.12</v>
      </c>
      <c r="E49" s="3">
        <f t="shared" si="0"/>
        <v>156.09190820795291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workbookViewId="0">
      <selection activeCell="F11" sqref="F11"/>
    </sheetView>
  </sheetViews>
  <sheetFormatPr baseColWidth="10" defaultRowHeight="15" x14ac:dyDescent="0.25"/>
  <cols>
    <col min="2" max="2" width="13.85546875" customWidth="1"/>
    <col min="3" max="3" width="15.7109375" customWidth="1"/>
    <col min="4" max="4" width="16.7109375" customWidth="1"/>
    <col min="5" max="5" width="18.5703125" bestFit="1" customWidth="1"/>
  </cols>
  <sheetData>
    <row r="1" spans="1:6" ht="15.75" x14ac:dyDescent="0.25">
      <c r="A1" s="13" t="s">
        <v>5</v>
      </c>
      <c r="B1" s="14"/>
      <c r="C1" s="14"/>
      <c r="D1" s="14"/>
      <c r="E1" s="15"/>
      <c r="F1" s="5"/>
    </row>
    <row r="2" spans="1:6" ht="15.75" x14ac:dyDescent="0.25">
      <c r="A2" s="16" t="s">
        <v>6</v>
      </c>
      <c r="B2" s="6" t="s">
        <v>7</v>
      </c>
      <c r="C2" s="6"/>
      <c r="D2" s="6"/>
      <c r="E2" s="17" t="s">
        <v>8</v>
      </c>
    </row>
    <row r="3" spans="1:6" ht="15.75" x14ac:dyDescent="0.25">
      <c r="A3" s="18" t="s">
        <v>9</v>
      </c>
      <c r="B3" s="7" t="s">
        <v>10</v>
      </c>
      <c r="C3" s="7"/>
      <c r="D3" s="7"/>
      <c r="E3" s="19" t="s">
        <v>16</v>
      </c>
    </row>
    <row r="4" spans="1:6" ht="15.75" x14ac:dyDescent="0.25">
      <c r="A4" s="18"/>
      <c r="B4" s="7" t="s">
        <v>11</v>
      </c>
      <c r="C4" s="7"/>
      <c r="D4" s="7"/>
      <c r="E4" s="19"/>
    </row>
    <row r="5" spans="1:6" ht="15.75" x14ac:dyDescent="0.25">
      <c r="A5" s="18"/>
      <c r="B5" s="7" t="s">
        <v>12</v>
      </c>
      <c r="C5" s="7"/>
      <c r="D5" s="7"/>
      <c r="E5" s="19"/>
    </row>
    <row r="6" spans="1:6" ht="38.25" customHeight="1" x14ac:dyDescent="0.25">
      <c r="A6" s="18"/>
      <c r="B6" s="8" t="s">
        <v>15</v>
      </c>
      <c r="C6" s="8"/>
      <c r="D6" s="8"/>
      <c r="E6" s="19"/>
    </row>
    <row r="7" spans="1:6" ht="29.25" customHeight="1" x14ac:dyDescent="0.25">
      <c r="A7" s="18"/>
      <c r="B7" s="8" t="s">
        <v>13</v>
      </c>
      <c r="C7" s="8"/>
      <c r="D7" s="8"/>
      <c r="E7" s="19"/>
    </row>
    <row r="8" spans="1:6" ht="15.75" x14ac:dyDescent="0.25">
      <c r="A8" s="18"/>
      <c r="B8" s="7" t="s">
        <v>14</v>
      </c>
      <c r="C8" s="7"/>
      <c r="D8" s="7"/>
      <c r="E8" s="19"/>
    </row>
    <row r="9" spans="1:6" ht="29.25" customHeight="1" x14ac:dyDescent="0.25">
      <c r="A9" s="20" t="s">
        <v>22</v>
      </c>
      <c r="B9" s="9" t="s">
        <v>17</v>
      </c>
      <c r="C9" s="9"/>
      <c r="D9" s="9"/>
      <c r="E9" s="21" t="s">
        <v>16</v>
      </c>
    </row>
    <row r="10" spans="1:6" ht="15.75" x14ac:dyDescent="0.25">
      <c r="A10" s="20"/>
      <c r="B10" s="10" t="s">
        <v>18</v>
      </c>
      <c r="C10" s="10"/>
      <c r="D10" s="10"/>
      <c r="E10" s="21"/>
    </row>
    <row r="11" spans="1:6" ht="29.25" customHeight="1" x14ac:dyDescent="0.25">
      <c r="A11" s="20"/>
      <c r="B11" s="9" t="s">
        <v>19</v>
      </c>
      <c r="C11" s="9"/>
      <c r="D11" s="9"/>
      <c r="E11" s="21"/>
    </row>
    <row r="12" spans="1:6" ht="15.75" x14ac:dyDescent="0.25">
      <c r="A12" s="20"/>
      <c r="B12" s="10" t="s">
        <v>20</v>
      </c>
      <c r="C12" s="10"/>
      <c r="D12" s="10"/>
      <c r="E12" s="21"/>
    </row>
    <row r="13" spans="1:6" ht="33.75" customHeight="1" x14ac:dyDescent="0.25">
      <c r="A13" s="20"/>
      <c r="B13" s="9" t="s">
        <v>21</v>
      </c>
      <c r="C13" s="9"/>
      <c r="D13" s="9"/>
      <c r="E13" s="21"/>
    </row>
    <row r="14" spans="1:6" ht="15.75" x14ac:dyDescent="0.25">
      <c r="A14" s="22" t="s">
        <v>29</v>
      </c>
      <c r="B14" s="11" t="s">
        <v>23</v>
      </c>
      <c r="C14" s="11"/>
      <c r="D14" s="11"/>
      <c r="E14" s="23" t="s">
        <v>28</v>
      </c>
    </row>
    <row r="15" spans="1:6" ht="15.75" x14ac:dyDescent="0.25">
      <c r="A15" s="22"/>
      <c r="B15" s="11" t="s">
        <v>24</v>
      </c>
      <c r="C15" s="11"/>
      <c r="D15" s="11"/>
      <c r="E15" s="23"/>
    </row>
    <row r="16" spans="1:6" ht="15.75" x14ac:dyDescent="0.25">
      <c r="A16" s="22"/>
      <c r="B16" s="11" t="s">
        <v>25</v>
      </c>
      <c r="C16" s="11"/>
      <c r="D16" s="11"/>
      <c r="E16" s="23"/>
    </row>
    <row r="17" spans="1:5" ht="31.5" customHeight="1" x14ac:dyDescent="0.25">
      <c r="A17" s="22"/>
      <c r="B17" s="12" t="s">
        <v>26</v>
      </c>
      <c r="C17" s="12"/>
      <c r="D17" s="12"/>
      <c r="E17" s="23"/>
    </row>
    <row r="18" spans="1:5" ht="16.5" thickBot="1" x14ac:dyDescent="0.3">
      <c r="A18" s="24"/>
      <c r="B18" s="25" t="s">
        <v>27</v>
      </c>
      <c r="C18" s="25"/>
      <c r="D18" s="25"/>
      <c r="E18" s="26"/>
    </row>
    <row r="19" spans="1:5" x14ac:dyDescent="0.25">
      <c r="B19" s="4"/>
      <c r="C19" s="4"/>
      <c r="D19" s="4"/>
    </row>
    <row r="20" spans="1:5" x14ac:dyDescent="0.25">
      <c r="B20" s="4"/>
      <c r="C20" s="4"/>
      <c r="D20" s="4"/>
    </row>
    <row r="21" spans="1:5" x14ac:dyDescent="0.25">
      <c r="B21" s="4"/>
      <c r="C21" s="4"/>
      <c r="D21" s="4"/>
    </row>
    <row r="22" spans="1:5" x14ac:dyDescent="0.25">
      <c r="B22" s="4"/>
      <c r="C22" s="4"/>
      <c r="D22" s="4"/>
    </row>
  </sheetData>
  <mergeCells count="28">
    <mergeCell ref="B19:D19"/>
    <mergeCell ref="B20:D20"/>
    <mergeCell ref="B21:D21"/>
    <mergeCell ref="B22:D22"/>
    <mergeCell ref="A3:A8"/>
    <mergeCell ref="E3:E8"/>
    <mergeCell ref="E9:E13"/>
    <mergeCell ref="A9:A13"/>
    <mergeCell ref="E14:E18"/>
    <mergeCell ref="A14:A18"/>
    <mergeCell ref="B13:D13"/>
    <mergeCell ref="B14:D14"/>
    <mergeCell ref="B15:D15"/>
    <mergeCell ref="B16:D16"/>
    <mergeCell ref="B17:D17"/>
    <mergeCell ref="B18:D18"/>
    <mergeCell ref="B7:D7"/>
    <mergeCell ref="B8:D8"/>
    <mergeCell ref="B9:D9"/>
    <mergeCell ref="B10:D10"/>
    <mergeCell ref="B11:D11"/>
    <mergeCell ref="B12:D12"/>
    <mergeCell ref="B2:D2"/>
    <mergeCell ref="B3:D3"/>
    <mergeCell ref="B4:D4"/>
    <mergeCell ref="B5:D5"/>
    <mergeCell ref="B6:D6"/>
    <mergeCell ref="A1:E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2019-04-04T15:46:02Z</dcterms:created>
  <dcterms:modified xsi:type="dcterms:W3CDTF">2019-05-21T02:52:55Z</dcterms:modified>
</cp:coreProperties>
</file>